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demOffice\Edem\Прайс-листы 2024\"/>
    </mc:Choice>
  </mc:AlternateContent>
  <bookViews>
    <workbookView xWindow="-105" yWindow="-105" windowWidth="23250" windowHeight="1257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1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" i="1"/>
</calcChain>
</file>

<file path=xl/sharedStrings.xml><?xml version="1.0" encoding="utf-8"?>
<sst xmlns="http://schemas.openxmlformats.org/spreadsheetml/2006/main" count="135" uniqueCount="93">
  <si>
    <t>№ п/п</t>
  </si>
  <si>
    <t>Наименование</t>
  </si>
  <si>
    <t>Единица измерения</t>
  </si>
  <si>
    <t>Бегония клубневая</t>
  </si>
  <si>
    <t>Цвет</t>
  </si>
  <si>
    <t>серебристый</t>
  </si>
  <si>
    <t>Менеджер по продажам:  Фролова Александра  +7-929-508-92-82</t>
  </si>
  <si>
    <t>РАССАДА ЛЕТНИКОВ</t>
  </si>
  <si>
    <t xml:space="preserve">Агератум  </t>
  </si>
  <si>
    <t>голубой, белый</t>
  </si>
  <si>
    <t xml:space="preserve">Алиссум </t>
  </si>
  <si>
    <t>микс</t>
  </si>
  <si>
    <t xml:space="preserve"> К  54</t>
  </si>
  <si>
    <t>Альтернатера</t>
  </si>
  <si>
    <t>К 54</t>
  </si>
  <si>
    <t>К 40</t>
  </si>
  <si>
    <t>Ампельтные культуры (черенки)</t>
  </si>
  <si>
    <t>бакопа, калибрахоа, лобелия, сурфиния, фуксия</t>
  </si>
  <si>
    <t>К 104/108</t>
  </si>
  <si>
    <t xml:space="preserve">Бегония вечноцветущая </t>
  </si>
  <si>
    <t xml:space="preserve"> К 40/54</t>
  </si>
  <si>
    <t>Бегония гибридная "БИГ"</t>
  </si>
  <si>
    <t>К 24</t>
  </si>
  <si>
    <t>Вербена</t>
  </si>
  <si>
    <t xml:space="preserve">Виола крупноцветковая   </t>
  </si>
  <si>
    <t xml:space="preserve">К 40 </t>
  </si>
  <si>
    <t>Георгины</t>
  </si>
  <si>
    <t xml:space="preserve"> К 35</t>
  </si>
  <si>
    <t>Иризине</t>
  </si>
  <si>
    <t>пурпуный</t>
  </si>
  <si>
    <t>Капуста декоративная</t>
  </si>
  <si>
    <t>пурпурный, розовый, белый</t>
  </si>
  <si>
    <t>К 6</t>
  </si>
  <si>
    <t xml:space="preserve">Колеус </t>
  </si>
  <si>
    <t>К 35</t>
  </si>
  <si>
    <t xml:space="preserve">Лобелия </t>
  </si>
  <si>
    <t xml:space="preserve"> К 54</t>
  </si>
  <si>
    <t xml:space="preserve">Львиный зев (Антирринум) </t>
  </si>
  <si>
    <t>Остеоспермум</t>
  </si>
  <si>
    <t xml:space="preserve">Петуния </t>
  </si>
  <si>
    <t xml:space="preserve"> К 40</t>
  </si>
  <si>
    <t>Сальвия блестящая</t>
  </si>
  <si>
    <t>алый, микс</t>
  </si>
  <si>
    <t xml:space="preserve">Табак душистый </t>
  </si>
  <si>
    <t>Тагетес отклонненый</t>
  </si>
  <si>
    <t>Тагетес прямостоячий</t>
  </si>
  <si>
    <t>оранжевый, желтый</t>
  </si>
  <si>
    <t xml:space="preserve">Цинерария   </t>
  </si>
  <si>
    <t xml:space="preserve">Цинния           </t>
  </si>
  <si>
    <t>Менеджер по продажам:  Погодина Нина  +7-965-436-44-88</t>
  </si>
  <si>
    <t>в ассортименте</t>
  </si>
  <si>
    <t>Портулак махровый</t>
  </si>
  <si>
    <t>а ассортименте</t>
  </si>
  <si>
    <t>К 4</t>
  </si>
  <si>
    <t>К 10/40</t>
  </si>
  <si>
    <t xml:space="preserve">Астра </t>
  </si>
  <si>
    <t xml:space="preserve">Целозия </t>
  </si>
  <si>
    <t xml:space="preserve">махровая </t>
  </si>
  <si>
    <t xml:space="preserve"> К 4</t>
  </si>
  <si>
    <t>кустовая, гофрированная</t>
  </si>
  <si>
    <t xml:space="preserve">гребенчатая, метельчатая </t>
  </si>
  <si>
    <t xml:space="preserve">Газания </t>
  </si>
  <si>
    <t>Космея Космини</t>
  </si>
  <si>
    <t xml:space="preserve">"Твинни" махровый </t>
  </si>
  <si>
    <t>Бальзамин Уоллера</t>
  </si>
  <si>
    <t>Календула Бон Бон</t>
  </si>
  <si>
    <t>оранж, желт, лимон, двуцв</t>
  </si>
  <si>
    <t>Ассортимент продукции                цены 2024 года                    ЛЕТНИЕ КУЛЬТУРЫ</t>
  </si>
  <si>
    <t xml:space="preserve"> К 28/35</t>
  </si>
  <si>
    <t>К 28</t>
  </si>
  <si>
    <t>Тагетес гибридный</t>
  </si>
  <si>
    <t>"Зенит"</t>
  </si>
  <si>
    <t>Немезия</t>
  </si>
  <si>
    <t>Микс</t>
  </si>
  <si>
    <t>Флокс Друмонда</t>
  </si>
  <si>
    <t>Мимилюс</t>
  </si>
  <si>
    <t>Эшшольция калифорнийская</t>
  </si>
  <si>
    <t>К 10</t>
  </si>
  <si>
    <t>Salvano</t>
  </si>
  <si>
    <t xml:space="preserve"> К 4/6</t>
  </si>
  <si>
    <t>*</t>
  </si>
  <si>
    <t>Цена при оплате на расчётный счёт организации</t>
  </si>
  <si>
    <t>**</t>
  </si>
  <si>
    <t>При оплате по эквайрингу предоставляется скидка 7% от основной цены</t>
  </si>
  <si>
    <t>***</t>
  </si>
  <si>
    <t>При оплате наличными предоставляется скидка 9 % от основной цены</t>
  </si>
  <si>
    <t>!!!</t>
  </si>
  <si>
    <t>Скидка по карте клиента суммируется с вышепредставленными скидками</t>
  </si>
  <si>
    <t>Основная цена*</t>
  </si>
  <si>
    <t>Цена со скидкой при оплате по эквайрингу**</t>
  </si>
  <si>
    <t>Цена со скидкой при оплате наличными ***</t>
  </si>
  <si>
    <t xml:space="preserve">"Страсберри", "Фарибол" </t>
  </si>
  <si>
    <t>Тагетес "хамелион"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</si>
</sst>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Comic Sans MS"/>
      <family val="4"/>
      <charset val="204"/>
    </font>
    <font>
      <b/>
      <sz val="14"/>
      <name val="Comic Sans MS"/>
      <family val="4"/>
      <charset val="204"/>
    </font>
    <font>
      <b/>
      <sz val="18"/>
      <name val="Comic Sans MS"/>
      <family val="4"/>
      <charset val="204"/>
    </font>
    <font>
      <sz val="14"/>
      <name val="Comic Sans MS"/>
      <family val="4"/>
      <charset val="204"/>
    </font>
    <font>
      <sz val="8"/>
      <name val="Calibri"/>
      <family val="2"/>
      <charset val="204"/>
      <scheme val="minor"/>
    </font>
    <font>
      <sz val="12"/>
      <color theme="1"/>
      <name val="Comic Sans MS"/>
      <family val="4"/>
      <charset val="204"/>
    </font>
    <font>
      <sz val="12"/>
      <color theme="1"/>
      <name val="Times New Roman"/>
      <family val="1"/>
      <charset val="204"/>
    </font>
    <font>
      <sz val="10"/>
      <name val="Comic Sans MS"/>
      <family val="4"/>
      <charset val="204"/>
    </font>
    <font>
      <b/>
      <sz val="10"/>
      <name val="Comic Sans MS"/>
      <family val="4"/>
      <charset val="204"/>
    </font>
    <font>
      <sz val="10"/>
      <color theme="1"/>
      <name val="Comic Sans MS"/>
      <family val="4"/>
      <charset val="204"/>
    </font>
    <font>
      <sz val="10"/>
      <color theme="1"/>
      <name val="Calibri"/>
      <family val="2"/>
      <charset val="204"/>
      <scheme val="minor"/>
    </font>
    <font>
      <sz val="12"/>
      <name val="Comic Sans MS"/>
      <family val="4"/>
      <charset val="204"/>
    </font>
    <font>
      <b/>
      <sz val="10"/>
      <color theme="1"/>
      <name val="Comic Sans MS"/>
      <family val="4"/>
      <charset val="204"/>
    </font>
    <font>
      <sz val="11"/>
      <name val="Comic Sans MS"/>
      <family val="4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0" fontId="8" fillId="0" borderId="0" xfId="0" applyFont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/>
    <xf numFmtId="0" fontId="0" fillId="2" borderId="0" xfId="0" applyFill="1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7" fillId="2" borderId="0" xfId="0" applyFont="1" applyFill="1"/>
    <xf numFmtId="0" fontId="8" fillId="2" borderId="0" xfId="0" applyFont="1" applyFill="1"/>
    <xf numFmtId="164" fontId="5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2" fillId="0" borderId="0" xfId="0" applyFont="1"/>
    <xf numFmtId="0" fontId="14" fillId="0" borderId="0" xfId="0" applyFont="1" applyFill="1" applyAlignment="1">
      <alignment horizontal="right" vertical="top"/>
    </xf>
    <xf numFmtId="0" fontId="13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left" vertical="center"/>
    </xf>
    <xf numFmtId="14" fontId="0" fillId="0" borderId="0" xfId="0" applyNumberFormat="1"/>
    <xf numFmtId="0" fontId="1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distributed"/>
    </xf>
    <xf numFmtId="0" fontId="3" fillId="2" borderId="4" xfId="0" applyFont="1" applyFill="1" applyBorder="1" applyAlignment="1">
      <alignment horizontal="center" vertical="distributed"/>
    </xf>
    <xf numFmtId="0" fontId="11" fillId="0" borderId="5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0</xdr:rowOff>
    </xdr:from>
    <xdr:to>
      <xdr:col>2</xdr:col>
      <xdr:colOff>748665</xdr:colOff>
      <xdr:row>0</xdr:row>
      <xdr:rowOff>1111989</xdr:rowOff>
    </xdr:to>
    <xdr:pic>
      <xdr:nvPicPr>
        <xdr:cNvPr id="2" name="Рисунок 1" descr="Лого мини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117" r="4044"/>
        <a:stretch>
          <a:fillRect/>
        </a:stretch>
      </xdr:blipFill>
      <xdr:spPr>
        <a:xfrm>
          <a:off x="466725" y="0"/>
          <a:ext cx="2533650" cy="1111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pane ySplit="1" topLeftCell="A35" activePane="bottomLeft" state="frozen"/>
      <selection pane="bottomLeft" activeCell="C52" sqref="C52"/>
    </sheetView>
  </sheetViews>
  <sheetFormatPr defaultRowHeight="15" x14ac:dyDescent="0.25"/>
  <cols>
    <col min="1" max="1" width="4.7109375" customWidth="1"/>
    <col min="2" max="2" width="26.85546875" customWidth="1"/>
    <col min="3" max="3" width="22.42578125" customWidth="1"/>
    <col min="4" max="4" width="10.42578125" style="27" customWidth="1"/>
    <col min="5" max="5" width="12.28515625" customWidth="1"/>
    <col min="6" max="6" width="12.7109375" customWidth="1"/>
    <col min="7" max="7" width="11.5703125" customWidth="1"/>
  </cols>
  <sheetData>
    <row r="1" spans="1:13" ht="88.5" customHeight="1" x14ac:dyDescent="0.6">
      <c r="A1" s="12"/>
      <c r="B1" s="12"/>
      <c r="C1" s="38"/>
      <c r="D1" s="42" t="s">
        <v>67</v>
      </c>
      <c r="E1" s="43"/>
      <c r="F1" s="43"/>
      <c r="G1" s="43"/>
      <c r="H1" s="13"/>
      <c r="I1" s="13"/>
    </row>
    <row r="2" spans="1:13" s="1" customFormat="1" ht="22.5" customHeight="1" x14ac:dyDescent="0.3">
      <c r="A2" s="44" t="s">
        <v>7</v>
      </c>
      <c r="B2" s="45"/>
      <c r="C2" s="45"/>
      <c r="D2" s="45"/>
      <c r="E2" s="45"/>
      <c r="F2" s="45"/>
      <c r="G2" s="45"/>
      <c r="H2" s="14"/>
      <c r="I2" s="14"/>
      <c r="K2" s="3"/>
    </row>
    <row r="3" spans="1:13" s="1" customFormat="1" ht="82.5" x14ac:dyDescent="0.3">
      <c r="A3" s="15" t="s">
        <v>0</v>
      </c>
      <c r="B3" s="15" t="s">
        <v>1</v>
      </c>
      <c r="C3" s="15" t="s">
        <v>4</v>
      </c>
      <c r="D3" s="23" t="s">
        <v>2</v>
      </c>
      <c r="E3" s="15" t="s">
        <v>88</v>
      </c>
      <c r="F3" s="23" t="s">
        <v>89</v>
      </c>
      <c r="G3" s="23" t="s">
        <v>90</v>
      </c>
      <c r="H3" s="14"/>
      <c r="I3" s="14"/>
    </row>
    <row r="4" spans="1:13" s="1" customFormat="1" ht="22.5" x14ac:dyDescent="0.3">
      <c r="A4" s="4">
        <v>1</v>
      </c>
      <c r="B4" s="16" t="s">
        <v>8</v>
      </c>
      <c r="C4" s="30" t="s">
        <v>9</v>
      </c>
      <c r="D4" s="24" t="s">
        <v>40</v>
      </c>
      <c r="E4" s="5">
        <f>G4+G4/10</f>
        <v>23.1</v>
      </c>
      <c r="F4" s="5">
        <v>21.5</v>
      </c>
      <c r="G4" s="5">
        <v>21</v>
      </c>
      <c r="H4" s="14"/>
      <c r="I4" s="14"/>
    </row>
    <row r="5" spans="1:13" s="1" customFormat="1" ht="22.5" x14ac:dyDescent="0.3">
      <c r="A5" s="4">
        <v>2</v>
      </c>
      <c r="B5" s="16" t="s">
        <v>10</v>
      </c>
      <c r="C5" s="30" t="s">
        <v>50</v>
      </c>
      <c r="D5" s="24" t="s">
        <v>12</v>
      </c>
      <c r="E5" s="5">
        <f t="shared" ref="E5:E43" si="0">G5+G5/10</f>
        <v>22</v>
      </c>
      <c r="F5" s="5">
        <v>20.5</v>
      </c>
      <c r="G5" s="5">
        <v>20</v>
      </c>
      <c r="H5" s="14"/>
      <c r="I5" s="14"/>
    </row>
    <row r="6" spans="1:13" s="1" customFormat="1" ht="22.5" x14ac:dyDescent="0.3">
      <c r="A6" s="4">
        <v>3</v>
      </c>
      <c r="B6" s="16" t="s">
        <v>13</v>
      </c>
      <c r="C6" s="30" t="s">
        <v>50</v>
      </c>
      <c r="D6" s="24" t="s">
        <v>14</v>
      </c>
      <c r="E6" s="5">
        <f t="shared" si="0"/>
        <v>33</v>
      </c>
      <c r="F6" s="5">
        <v>30.7</v>
      </c>
      <c r="G6" s="5">
        <v>30</v>
      </c>
      <c r="H6" s="14"/>
      <c r="I6" s="14"/>
    </row>
    <row r="7" spans="1:13" s="1" customFormat="1" ht="22.5" x14ac:dyDescent="0.4">
      <c r="A7" s="4">
        <v>4</v>
      </c>
      <c r="B7" s="10" t="s">
        <v>55</v>
      </c>
      <c r="C7" s="31" t="s">
        <v>50</v>
      </c>
      <c r="D7" s="24" t="s">
        <v>15</v>
      </c>
      <c r="E7" s="5">
        <f t="shared" si="0"/>
        <v>33</v>
      </c>
      <c r="F7" s="5">
        <v>30.7</v>
      </c>
      <c r="G7" s="5">
        <v>30</v>
      </c>
      <c r="H7" s="14"/>
      <c r="I7" s="14"/>
    </row>
    <row r="8" spans="1:13" s="1" customFormat="1" ht="67.5" x14ac:dyDescent="0.4">
      <c r="A8" s="4">
        <v>5</v>
      </c>
      <c r="B8" s="11" t="s">
        <v>16</v>
      </c>
      <c r="C8" s="31" t="s">
        <v>17</v>
      </c>
      <c r="D8" s="24" t="s">
        <v>18</v>
      </c>
      <c r="E8" s="5">
        <f t="shared" si="0"/>
        <v>82.5</v>
      </c>
      <c r="F8" s="5">
        <v>76.7</v>
      </c>
      <c r="G8" s="5">
        <v>75</v>
      </c>
      <c r="H8" s="14"/>
      <c r="I8" s="14"/>
    </row>
    <row r="9" spans="1:13" s="1" customFormat="1" ht="42" x14ac:dyDescent="0.4">
      <c r="A9" s="4">
        <v>6</v>
      </c>
      <c r="B9" s="11" t="s">
        <v>64</v>
      </c>
      <c r="C9" s="31" t="s">
        <v>50</v>
      </c>
      <c r="D9" s="24" t="s">
        <v>15</v>
      </c>
      <c r="E9" s="5">
        <f t="shared" si="0"/>
        <v>23.1</v>
      </c>
      <c r="F9" s="5">
        <v>21.5</v>
      </c>
      <c r="G9" s="5">
        <v>21</v>
      </c>
      <c r="H9" s="14"/>
      <c r="I9" s="14"/>
    </row>
    <row r="10" spans="1:13" s="1" customFormat="1" ht="40.5" customHeight="1" x14ac:dyDescent="0.3">
      <c r="A10" s="4">
        <v>7</v>
      </c>
      <c r="B10" s="17" t="s">
        <v>19</v>
      </c>
      <c r="C10" s="30" t="s">
        <v>50</v>
      </c>
      <c r="D10" s="24" t="s">
        <v>20</v>
      </c>
      <c r="E10" s="5">
        <f t="shared" si="0"/>
        <v>24.2</v>
      </c>
      <c r="F10" s="5">
        <v>22.5</v>
      </c>
      <c r="G10" s="5">
        <v>22</v>
      </c>
      <c r="H10" s="14"/>
      <c r="I10" s="14"/>
    </row>
    <row r="11" spans="1:13" s="1" customFormat="1" ht="42" x14ac:dyDescent="0.3">
      <c r="A11" s="4">
        <v>8</v>
      </c>
      <c r="B11" s="17" t="s">
        <v>21</v>
      </c>
      <c r="C11" s="30" t="s">
        <v>50</v>
      </c>
      <c r="D11" s="24" t="s">
        <v>22</v>
      </c>
      <c r="E11" s="5">
        <f t="shared" si="0"/>
        <v>71.5</v>
      </c>
      <c r="F11" s="5">
        <f t="shared" ref="F11" si="1">E11-E11/100*7</f>
        <v>66.495000000000005</v>
      </c>
      <c r="G11" s="5">
        <v>65</v>
      </c>
      <c r="H11" s="14"/>
      <c r="I11" s="14"/>
      <c r="M11" s="2"/>
    </row>
    <row r="12" spans="1:13" s="1" customFormat="1" ht="22.5" x14ac:dyDescent="0.3">
      <c r="A12" s="4">
        <v>9</v>
      </c>
      <c r="B12" s="16" t="s">
        <v>3</v>
      </c>
      <c r="C12" s="30" t="s">
        <v>50</v>
      </c>
      <c r="D12" s="24" t="s">
        <v>22</v>
      </c>
      <c r="E12" s="5">
        <f t="shared" si="0"/>
        <v>99</v>
      </c>
      <c r="F12" s="5">
        <v>92.1</v>
      </c>
      <c r="G12" s="5">
        <v>90</v>
      </c>
      <c r="H12" s="14"/>
      <c r="I12" s="14"/>
    </row>
    <row r="13" spans="1:13" s="1" customFormat="1" ht="22.5" x14ac:dyDescent="0.3">
      <c r="A13" s="4">
        <v>11</v>
      </c>
      <c r="B13" s="16" t="s">
        <v>23</v>
      </c>
      <c r="C13" s="30" t="s">
        <v>50</v>
      </c>
      <c r="D13" s="24" t="s">
        <v>54</v>
      </c>
      <c r="E13" s="5">
        <f t="shared" si="0"/>
        <v>24.2</v>
      </c>
      <c r="F13" s="5">
        <v>22.5</v>
      </c>
      <c r="G13" s="5">
        <v>22</v>
      </c>
      <c r="H13" s="14"/>
      <c r="I13" s="14"/>
    </row>
    <row r="14" spans="1:13" s="1" customFormat="1" ht="42" x14ac:dyDescent="0.3">
      <c r="A14" s="4">
        <v>12</v>
      </c>
      <c r="B14" s="17" t="s">
        <v>24</v>
      </c>
      <c r="C14" s="30" t="s">
        <v>50</v>
      </c>
      <c r="D14" s="24" t="s">
        <v>25</v>
      </c>
      <c r="E14" s="5">
        <f t="shared" si="0"/>
        <v>20.9</v>
      </c>
      <c r="F14" s="5">
        <v>19.399999999999999</v>
      </c>
      <c r="G14" s="5">
        <v>19</v>
      </c>
      <c r="H14" s="14"/>
      <c r="I14" s="14"/>
    </row>
    <row r="15" spans="1:13" s="1" customFormat="1" ht="22.5" x14ac:dyDescent="0.3">
      <c r="A15" s="4">
        <v>13</v>
      </c>
      <c r="B15" s="16" t="s">
        <v>61</v>
      </c>
      <c r="C15" s="30" t="s">
        <v>50</v>
      </c>
      <c r="D15" s="24" t="s">
        <v>22</v>
      </c>
      <c r="E15" s="5">
        <f t="shared" si="0"/>
        <v>44</v>
      </c>
      <c r="F15" s="5">
        <v>40.9</v>
      </c>
      <c r="G15" s="5">
        <v>40</v>
      </c>
      <c r="H15" s="14"/>
      <c r="I15" s="14"/>
    </row>
    <row r="16" spans="1:13" s="1" customFormat="1" ht="19.899999999999999" customHeight="1" x14ac:dyDescent="0.3">
      <c r="A16" s="4">
        <v>14</v>
      </c>
      <c r="B16" s="18" t="s">
        <v>26</v>
      </c>
      <c r="C16" s="32" t="s">
        <v>50</v>
      </c>
      <c r="D16" s="24" t="s">
        <v>68</v>
      </c>
      <c r="E16" s="5">
        <f t="shared" si="0"/>
        <v>30.8</v>
      </c>
      <c r="F16" s="5">
        <v>28.6</v>
      </c>
      <c r="G16" s="5">
        <v>28</v>
      </c>
      <c r="H16" s="14"/>
      <c r="I16" s="14"/>
    </row>
    <row r="17" spans="1:9" s="1" customFormat="1" ht="19.899999999999999" customHeight="1" x14ac:dyDescent="0.4">
      <c r="A17" s="4">
        <v>15</v>
      </c>
      <c r="B17" s="10" t="s">
        <v>28</v>
      </c>
      <c r="C17" s="31" t="s">
        <v>29</v>
      </c>
      <c r="D17" s="24" t="s">
        <v>14</v>
      </c>
      <c r="E17" s="5">
        <f t="shared" si="0"/>
        <v>33</v>
      </c>
      <c r="F17" s="5">
        <v>30.7</v>
      </c>
      <c r="G17" s="5">
        <v>30</v>
      </c>
      <c r="H17" s="14"/>
      <c r="I17" s="14"/>
    </row>
    <row r="18" spans="1:9" s="1" customFormat="1" ht="19.899999999999999" customHeight="1" x14ac:dyDescent="0.4">
      <c r="A18" s="4">
        <v>16</v>
      </c>
      <c r="B18" s="10" t="s">
        <v>65</v>
      </c>
      <c r="C18" s="31" t="s">
        <v>11</v>
      </c>
      <c r="D18" s="24" t="s">
        <v>53</v>
      </c>
      <c r="E18" s="5">
        <f t="shared" si="0"/>
        <v>22</v>
      </c>
      <c r="F18" s="5">
        <v>20.5</v>
      </c>
      <c r="G18" s="5">
        <v>20</v>
      </c>
      <c r="H18" s="14"/>
      <c r="I18" s="14"/>
    </row>
    <row r="19" spans="1:9" s="1" customFormat="1" ht="41.25" customHeight="1" x14ac:dyDescent="0.4">
      <c r="A19" s="4">
        <v>17</v>
      </c>
      <c r="B19" s="11" t="s">
        <v>30</v>
      </c>
      <c r="C19" s="31" t="s">
        <v>31</v>
      </c>
      <c r="D19" s="24" t="s">
        <v>15</v>
      </c>
      <c r="E19" s="5">
        <f t="shared" si="0"/>
        <v>46.2</v>
      </c>
      <c r="F19" s="5">
        <v>43</v>
      </c>
      <c r="G19" s="5">
        <v>42</v>
      </c>
      <c r="H19" s="14"/>
      <c r="I19" s="14"/>
    </row>
    <row r="20" spans="1:9" ht="21" customHeight="1" x14ac:dyDescent="0.25">
      <c r="A20" s="4">
        <v>18</v>
      </c>
      <c r="B20" s="16" t="s">
        <v>33</v>
      </c>
      <c r="C20" s="30" t="s">
        <v>50</v>
      </c>
      <c r="D20" s="24" t="s">
        <v>14</v>
      </c>
      <c r="E20" s="5">
        <f t="shared" si="0"/>
        <v>22</v>
      </c>
      <c r="F20" s="5">
        <v>20.5</v>
      </c>
      <c r="G20" s="5">
        <v>20</v>
      </c>
      <c r="H20" s="13"/>
      <c r="I20" s="13"/>
    </row>
    <row r="21" spans="1:9" ht="22.5" x14ac:dyDescent="0.4">
      <c r="A21" s="4">
        <v>19</v>
      </c>
      <c r="B21" s="10" t="s">
        <v>62</v>
      </c>
      <c r="C21" s="31" t="s">
        <v>11</v>
      </c>
      <c r="D21" s="24" t="s">
        <v>34</v>
      </c>
      <c r="E21" s="5">
        <f t="shared" si="0"/>
        <v>27.5</v>
      </c>
      <c r="F21" s="5">
        <v>25.6</v>
      </c>
      <c r="G21" s="6">
        <v>25</v>
      </c>
      <c r="H21" s="13"/>
      <c r="I21" s="13"/>
    </row>
    <row r="22" spans="1:9" ht="25.15" customHeight="1" x14ac:dyDescent="0.4">
      <c r="A22" s="4">
        <v>20</v>
      </c>
      <c r="B22" s="10" t="s">
        <v>35</v>
      </c>
      <c r="C22" s="31" t="s">
        <v>50</v>
      </c>
      <c r="D22" s="24" t="s">
        <v>36</v>
      </c>
      <c r="E22" s="5">
        <f t="shared" si="0"/>
        <v>19.8</v>
      </c>
      <c r="F22" s="5">
        <v>18.399999999999999</v>
      </c>
      <c r="G22" s="22">
        <v>18</v>
      </c>
      <c r="H22" s="13"/>
      <c r="I22" s="13"/>
    </row>
    <row r="23" spans="1:9" ht="25.15" customHeight="1" x14ac:dyDescent="0.3">
      <c r="A23" s="41">
        <v>21</v>
      </c>
      <c r="B23" s="39" t="s">
        <v>37</v>
      </c>
      <c r="C23" s="31" t="s">
        <v>50</v>
      </c>
      <c r="D23" s="24" t="s">
        <v>15</v>
      </c>
      <c r="E23" s="5">
        <f t="shared" si="0"/>
        <v>24.2</v>
      </c>
      <c r="F23" s="5">
        <v>22.5</v>
      </c>
      <c r="G23" s="6">
        <v>22</v>
      </c>
      <c r="H23" s="13"/>
      <c r="I23" s="13"/>
    </row>
    <row r="24" spans="1:9" ht="25.15" customHeight="1" x14ac:dyDescent="0.3">
      <c r="A24" s="41"/>
      <c r="B24" s="39"/>
      <c r="C24" s="31" t="s">
        <v>63</v>
      </c>
      <c r="D24" s="24" t="s">
        <v>69</v>
      </c>
      <c r="E24" s="5">
        <f t="shared" si="0"/>
        <v>33</v>
      </c>
      <c r="F24" s="5">
        <v>30.7</v>
      </c>
      <c r="G24" s="22">
        <v>30</v>
      </c>
      <c r="H24" s="13"/>
      <c r="I24" s="13"/>
    </row>
    <row r="25" spans="1:9" ht="25.15" customHeight="1" x14ac:dyDescent="0.3">
      <c r="A25" s="4">
        <v>22</v>
      </c>
      <c r="B25" s="17" t="s">
        <v>75</v>
      </c>
      <c r="C25" s="31" t="s">
        <v>50</v>
      </c>
      <c r="D25" s="24" t="s">
        <v>14</v>
      </c>
      <c r="E25" s="5">
        <f t="shared" si="0"/>
        <v>27.5</v>
      </c>
      <c r="F25" s="5">
        <v>25.6</v>
      </c>
      <c r="G25" s="22">
        <v>25</v>
      </c>
      <c r="H25" s="13"/>
      <c r="I25" s="13"/>
    </row>
    <row r="26" spans="1:9" ht="25.15" customHeight="1" x14ac:dyDescent="0.3">
      <c r="A26" s="4">
        <v>23</v>
      </c>
      <c r="B26" s="17" t="s">
        <v>72</v>
      </c>
      <c r="C26" s="31" t="s">
        <v>73</v>
      </c>
      <c r="D26" s="24" t="s">
        <v>32</v>
      </c>
      <c r="E26" s="5">
        <f t="shared" si="0"/>
        <v>44</v>
      </c>
      <c r="F26" s="5">
        <v>40.9</v>
      </c>
      <c r="G26" s="22">
        <v>40</v>
      </c>
      <c r="H26" s="13"/>
      <c r="I26" s="13"/>
    </row>
    <row r="27" spans="1:9" ht="25.15" customHeight="1" x14ac:dyDescent="0.3">
      <c r="A27" s="4">
        <v>24</v>
      </c>
      <c r="B27" s="16" t="s">
        <v>38</v>
      </c>
      <c r="C27" s="31" t="s">
        <v>50</v>
      </c>
      <c r="D27" s="24" t="s">
        <v>69</v>
      </c>
      <c r="E27" s="5">
        <f t="shared" si="0"/>
        <v>41.8</v>
      </c>
      <c r="F27" s="5">
        <v>38.9</v>
      </c>
      <c r="G27" s="6">
        <v>38</v>
      </c>
      <c r="H27" s="13"/>
      <c r="I27" s="13"/>
    </row>
    <row r="28" spans="1:9" ht="25.15" customHeight="1" x14ac:dyDescent="0.3">
      <c r="A28" s="40">
        <v>25</v>
      </c>
      <c r="B28" s="39" t="s">
        <v>39</v>
      </c>
      <c r="C28" s="31" t="s">
        <v>57</v>
      </c>
      <c r="D28" s="24" t="s">
        <v>34</v>
      </c>
      <c r="E28" s="5">
        <f t="shared" si="0"/>
        <v>27.5</v>
      </c>
      <c r="F28" s="5">
        <v>25.6</v>
      </c>
      <c r="G28" s="6">
        <v>25</v>
      </c>
      <c r="H28" s="13"/>
      <c r="I28" s="13"/>
    </row>
    <row r="29" spans="1:9" ht="30" customHeight="1" x14ac:dyDescent="0.25">
      <c r="A29" s="40"/>
      <c r="B29" s="39"/>
      <c r="C29" s="32" t="s">
        <v>59</v>
      </c>
      <c r="D29" s="24" t="s">
        <v>79</v>
      </c>
      <c r="E29" s="5">
        <f t="shared" si="0"/>
        <v>27.5</v>
      </c>
      <c r="F29" s="5">
        <v>25.6</v>
      </c>
      <c r="G29" s="6">
        <v>25</v>
      </c>
      <c r="H29" s="13"/>
      <c r="I29" s="13"/>
    </row>
    <row r="30" spans="1:9" ht="25.15" customHeight="1" x14ac:dyDescent="0.25">
      <c r="A30" s="40"/>
      <c r="B30" s="39"/>
      <c r="C30" s="33" t="s">
        <v>50</v>
      </c>
      <c r="D30" s="24" t="s">
        <v>20</v>
      </c>
      <c r="E30" s="5">
        <f t="shared" si="0"/>
        <v>22</v>
      </c>
      <c r="F30" s="5">
        <v>20.5</v>
      </c>
      <c r="G30" s="6">
        <v>20</v>
      </c>
      <c r="H30" s="13"/>
      <c r="I30" s="13"/>
    </row>
    <row r="31" spans="1:9" ht="40.5" customHeight="1" x14ac:dyDescent="0.4">
      <c r="A31" s="4">
        <v>26</v>
      </c>
      <c r="B31" s="11" t="s">
        <v>51</v>
      </c>
      <c r="C31" s="31" t="s">
        <v>52</v>
      </c>
      <c r="D31" s="24" t="s">
        <v>36</v>
      </c>
      <c r="E31" s="5">
        <f t="shared" si="0"/>
        <v>24.2</v>
      </c>
      <c r="F31" s="5">
        <v>22.5</v>
      </c>
      <c r="G31" s="6">
        <v>22</v>
      </c>
      <c r="H31" s="13"/>
      <c r="I31" s="13"/>
    </row>
    <row r="32" spans="1:9" ht="25.15" customHeight="1" x14ac:dyDescent="0.3">
      <c r="A32" s="41">
        <v>27</v>
      </c>
      <c r="B32" s="39" t="s">
        <v>41</v>
      </c>
      <c r="C32" s="31" t="s">
        <v>42</v>
      </c>
      <c r="D32" s="24" t="s">
        <v>25</v>
      </c>
      <c r="E32" s="5">
        <f t="shared" si="0"/>
        <v>22</v>
      </c>
      <c r="F32" s="5">
        <v>20.5</v>
      </c>
      <c r="G32" s="5">
        <v>20</v>
      </c>
      <c r="H32" s="13"/>
      <c r="I32" s="13"/>
    </row>
    <row r="33" spans="1:9" ht="25.15" customHeight="1" x14ac:dyDescent="0.3">
      <c r="A33" s="41"/>
      <c r="B33" s="39"/>
      <c r="C33" s="31" t="s">
        <v>78</v>
      </c>
      <c r="D33" s="24" t="s">
        <v>69</v>
      </c>
      <c r="E33" s="5">
        <f t="shared" si="0"/>
        <v>30.8</v>
      </c>
      <c r="F33" s="5">
        <v>28.6</v>
      </c>
      <c r="G33" s="5">
        <v>28</v>
      </c>
      <c r="H33" s="13"/>
      <c r="I33" s="13"/>
    </row>
    <row r="34" spans="1:9" ht="25.15" customHeight="1" x14ac:dyDescent="0.4">
      <c r="A34" s="4">
        <v>28</v>
      </c>
      <c r="B34" s="10" t="s">
        <v>43</v>
      </c>
      <c r="C34" s="31" t="s">
        <v>50</v>
      </c>
      <c r="D34" s="24" t="s">
        <v>40</v>
      </c>
      <c r="E34" s="5">
        <f t="shared" si="0"/>
        <v>25.3</v>
      </c>
      <c r="F34" s="5">
        <v>23.5</v>
      </c>
      <c r="G34" s="6">
        <v>23</v>
      </c>
      <c r="H34" s="13"/>
      <c r="I34" s="13"/>
    </row>
    <row r="35" spans="1:9" ht="33" x14ac:dyDescent="0.3">
      <c r="A35" s="4">
        <v>29</v>
      </c>
      <c r="B35" s="16" t="s">
        <v>44</v>
      </c>
      <c r="C35" s="37" t="s">
        <v>66</v>
      </c>
      <c r="D35" s="24" t="s">
        <v>14</v>
      </c>
      <c r="E35" s="5">
        <f t="shared" si="0"/>
        <v>20.9</v>
      </c>
      <c r="F35" s="5">
        <v>19.399999999999999</v>
      </c>
      <c r="G35" s="6">
        <v>19</v>
      </c>
      <c r="H35" s="13"/>
      <c r="I35" s="13"/>
    </row>
    <row r="36" spans="1:9" ht="33" x14ac:dyDescent="0.3">
      <c r="A36" s="4">
        <v>30</v>
      </c>
      <c r="B36" s="16" t="s">
        <v>92</v>
      </c>
      <c r="C36" s="31" t="s">
        <v>91</v>
      </c>
      <c r="D36" s="24" t="s">
        <v>15</v>
      </c>
      <c r="E36" s="5">
        <f t="shared" si="0"/>
        <v>23.1</v>
      </c>
      <c r="F36" s="5">
        <v>21.5</v>
      </c>
      <c r="G36" s="6">
        <v>21</v>
      </c>
      <c r="H36" s="13"/>
      <c r="I36" s="13"/>
    </row>
    <row r="37" spans="1:9" ht="22.5" x14ac:dyDescent="0.3">
      <c r="A37" s="4">
        <v>31</v>
      </c>
      <c r="B37" s="16" t="s">
        <v>70</v>
      </c>
      <c r="C37" s="34" t="s">
        <v>71</v>
      </c>
      <c r="D37" s="24" t="s">
        <v>69</v>
      </c>
      <c r="E37" s="5">
        <f t="shared" si="0"/>
        <v>24.2</v>
      </c>
      <c r="F37" s="5">
        <v>22.5</v>
      </c>
      <c r="G37" s="6">
        <v>22</v>
      </c>
      <c r="H37" s="13"/>
      <c r="I37" s="13"/>
    </row>
    <row r="38" spans="1:9" ht="39.75" customHeight="1" x14ac:dyDescent="0.25">
      <c r="A38" s="4">
        <v>32</v>
      </c>
      <c r="B38" s="17" t="s">
        <v>45</v>
      </c>
      <c r="C38" s="33" t="s">
        <v>46</v>
      </c>
      <c r="D38" s="24" t="s">
        <v>27</v>
      </c>
      <c r="E38" s="5">
        <f t="shared" si="0"/>
        <v>25.3</v>
      </c>
      <c r="F38" s="5">
        <v>23.5</v>
      </c>
      <c r="G38" s="6">
        <v>23</v>
      </c>
      <c r="H38" s="13"/>
      <c r="I38" s="13"/>
    </row>
    <row r="39" spans="1:9" ht="19.899999999999999" customHeight="1" x14ac:dyDescent="0.25">
      <c r="A39" s="4">
        <v>33</v>
      </c>
      <c r="B39" s="16" t="s">
        <v>74</v>
      </c>
      <c r="C39" s="33" t="s">
        <v>73</v>
      </c>
      <c r="D39" s="24" t="s">
        <v>15</v>
      </c>
      <c r="E39" s="5">
        <f t="shared" si="0"/>
        <v>44</v>
      </c>
      <c r="F39" s="5">
        <v>40.9</v>
      </c>
      <c r="G39" s="6">
        <v>40</v>
      </c>
      <c r="H39" s="13"/>
      <c r="I39" s="13"/>
    </row>
    <row r="40" spans="1:9" ht="33" customHeight="1" x14ac:dyDescent="0.25">
      <c r="A40" s="4">
        <v>34</v>
      </c>
      <c r="B40" s="17" t="s">
        <v>56</v>
      </c>
      <c r="C40" s="30" t="s">
        <v>60</v>
      </c>
      <c r="D40" s="24" t="s">
        <v>15</v>
      </c>
      <c r="E40" s="5">
        <f t="shared" si="0"/>
        <v>27.5</v>
      </c>
      <c r="F40" s="5">
        <v>25.6</v>
      </c>
      <c r="G40" s="6">
        <v>25</v>
      </c>
      <c r="H40" s="13"/>
      <c r="I40" s="13"/>
    </row>
    <row r="41" spans="1:9" ht="22.5" x14ac:dyDescent="0.4">
      <c r="A41" s="4">
        <v>35</v>
      </c>
      <c r="B41" s="10" t="s">
        <v>47</v>
      </c>
      <c r="C41" s="31" t="s">
        <v>5</v>
      </c>
      <c r="D41" s="24" t="s">
        <v>36</v>
      </c>
      <c r="E41" s="5">
        <f t="shared" si="0"/>
        <v>20.9</v>
      </c>
      <c r="F41" s="5">
        <v>19.399999999999999</v>
      </c>
      <c r="G41" s="6">
        <v>19</v>
      </c>
      <c r="H41" s="13"/>
      <c r="I41" s="13"/>
    </row>
    <row r="42" spans="1:9" ht="22.5" x14ac:dyDescent="0.25">
      <c r="A42" s="4">
        <v>36</v>
      </c>
      <c r="B42" s="16" t="s">
        <v>48</v>
      </c>
      <c r="C42" s="35" t="s">
        <v>50</v>
      </c>
      <c r="D42" s="24" t="s">
        <v>58</v>
      </c>
      <c r="E42" s="5">
        <f t="shared" si="0"/>
        <v>29.7</v>
      </c>
      <c r="F42" s="5">
        <v>27.6</v>
      </c>
      <c r="G42" s="22">
        <v>27</v>
      </c>
      <c r="H42" s="13"/>
      <c r="I42" s="13"/>
    </row>
    <row r="43" spans="1:9" ht="39" x14ac:dyDescent="0.25">
      <c r="A43" s="4">
        <v>37</v>
      </c>
      <c r="B43" s="29" t="s">
        <v>76</v>
      </c>
      <c r="C43" s="35" t="s">
        <v>11</v>
      </c>
      <c r="D43" s="24" t="s">
        <v>77</v>
      </c>
      <c r="E43" s="5">
        <f t="shared" si="0"/>
        <v>27.5</v>
      </c>
      <c r="F43" s="5">
        <v>25.6</v>
      </c>
      <c r="G43" s="22">
        <v>25</v>
      </c>
      <c r="H43" s="13"/>
      <c r="I43" s="13"/>
    </row>
    <row r="44" spans="1:9" ht="16.5" x14ac:dyDescent="0.3">
      <c r="A44" s="28" t="s">
        <v>80</v>
      </c>
      <c r="B44" s="46" t="s">
        <v>81</v>
      </c>
      <c r="C44" s="46"/>
      <c r="D44" s="46"/>
      <c r="E44" s="46"/>
      <c r="F44" s="46"/>
      <c r="G44" s="46"/>
      <c r="H44" s="13"/>
      <c r="I44" s="13"/>
    </row>
    <row r="45" spans="1:9" ht="16.5" x14ac:dyDescent="0.3">
      <c r="A45" s="28" t="s">
        <v>82</v>
      </c>
      <c r="B45" s="47" t="s">
        <v>83</v>
      </c>
      <c r="C45" s="47"/>
      <c r="D45" s="47"/>
      <c r="E45" s="47"/>
      <c r="F45" s="47"/>
      <c r="G45" s="47"/>
      <c r="H45" s="13"/>
      <c r="I45" s="13"/>
    </row>
    <row r="46" spans="1:9" ht="16.5" x14ac:dyDescent="0.3">
      <c r="A46" s="28" t="s">
        <v>84</v>
      </c>
      <c r="B46" s="47" t="s">
        <v>85</v>
      </c>
      <c r="C46" s="47"/>
      <c r="D46" s="47"/>
      <c r="E46" s="47"/>
      <c r="F46" s="47"/>
      <c r="G46" s="47"/>
      <c r="H46" s="13"/>
      <c r="I46" s="13"/>
    </row>
    <row r="47" spans="1:9" ht="16.5" x14ac:dyDescent="0.3">
      <c r="A47" s="28" t="s">
        <v>86</v>
      </c>
      <c r="B47" s="47" t="s">
        <v>87</v>
      </c>
      <c r="C47" s="47"/>
      <c r="D47" s="47"/>
      <c r="E47" s="47"/>
      <c r="F47" s="47"/>
      <c r="G47" s="47"/>
      <c r="H47" s="13"/>
      <c r="I47" s="13"/>
    </row>
    <row r="48" spans="1:9" ht="22.5" x14ac:dyDescent="0.25">
      <c r="A48" s="7"/>
      <c r="B48" s="19"/>
      <c r="C48" s="19"/>
      <c r="D48" s="25"/>
      <c r="E48" s="8"/>
      <c r="F48" s="13"/>
    </row>
    <row r="49" spans="1:7" ht="19.5" x14ac:dyDescent="0.4">
      <c r="A49" s="20"/>
      <c r="B49" s="48" t="s">
        <v>49</v>
      </c>
      <c r="C49" s="48"/>
      <c r="D49" s="48"/>
      <c r="E49" s="48"/>
      <c r="F49" s="48"/>
      <c r="G49" s="36">
        <v>45370</v>
      </c>
    </row>
    <row r="50" spans="1:7" ht="19.5" x14ac:dyDescent="0.4">
      <c r="A50" s="20"/>
      <c r="B50" s="48" t="s">
        <v>6</v>
      </c>
      <c r="C50" s="48"/>
      <c r="D50" s="48"/>
      <c r="E50" s="48"/>
      <c r="F50" s="48"/>
      <c r="G50" s="48"/>
    </row>
    <row r="51" spans="1:7" ht="19.5" x14ac:dyDescent="0.4">
      <c r="A51" s="20"/>
      <c r="B51" s="21"/>
      <c r="C51" s="21"/>
      <c r="D51" s="26"/>
      <c r="E51" s="20"/>
      <c r="F51" s="13"/>
    </row>
    <row r="52" spans="1:7" ht="15.75" x14ac:dyDescent="0.25">
      <c r="B52" s="9"/>
    </row>
  </sheetData>
  <sortState ref="B45:F74">
    <sortCondition ref="B44"/>
  </sortState>
  <mergeCells count="14">
    <mergeCell ref="B47:G47"/>
    <mergeCell ref="B49:F49"/>
    <mergeCell ref="B50:G50"/>
    <mergeCell ref="D1:G1"/>
    <mergeCell ref="A2:G2"/>
    <mergeCell ref="B44:G44"/>
    <mergeCell ref="B45:G45"/>
    <mergeCell ref="B46:G46"/>
    <mergeCell ref="B28:B30"/>
    <mergeCell ref="A28:A30"/>
    <mergeCell ref="B23:B24"/>
    <mergeCell ref="A23:A24"/>
    <mergeCell ref="B32:B33"/>
    <mergeCell ref="A32:A33"/>
  </mergeCells>
  <phoneticPr fontId="6" type="noConversion"/>
  <pageMargins left="0.11811023622047245" right="0" top="0" bottom="0" header="0.11811023622047245" footer="0.1181102362204724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Александра</cp:lastModifiedBy>
  <cp:lastPrinted>2024-04-10T10:49:39Z</cp:lastPrinted>
  <dcterms:created xsi:type="dcterms:W3CDTF">2012-04-17T05:57:20Z</dcterms:created>
  <dcterms:modified xsi:type="dcterms:W3CDTF">2024-04-11T08:45:35Z</dcterms:modified>
</cp:coreProperties>
</file>